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87"/>
  </bookViews>
  <sheets>
    <sheet name="Données" sheetId="1" r:id="rId1"/>
    <sheet name="Données brutes" sheetId="3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0" i="3"/>
  <c r="M38"/>
  <c r="M36"/>
  <c r="M32"/>
  <c r="M30"/>
  <c r="M28"/>
</calcChain>
</file>

<file path=xl/sharedStrings.xml><?xml version="1.0" encoding="utf-8"?>
<sst xmlns="http://schemas.openxmlformats.org/spreadsheetml/2006/main" count="158" uniqueCount="113">
  <si>
    <t>P1</t>
  </si>
  <si>
    <t>P2</t>
  </si>
  <si>
    <t>P3</t>
  </si>
  <si>
    <t>Théorique
(Hardy-Weinberg)</t>
  </si>
  <si>
    <t>P4</t>
  </si>
  <si>
    <t>P5</t>
  </si>
  <si>
    <t>P6</t>
  </si>
  <si>
    <t>P7</t>
  </si>
  <si>
    <t>Nombre moyen de mouches à chaque génération</t>
  </si>
  <si>
    <r>
      <rPr>
        <i/>
        <sz val="9"/>
        <color rgb="FF000000"/>
        <rFont val="Calibri"/>
        <family val="2"/>
      </rPr>
      <t>Source </t>
    </r>
    <r>
      <rPr>
        <i/>
        <sz val="9"/>
        <color rgb="FF000000"/>
        <rFont val="Calibri"/>
        <family val="2"/>
      </rPr>
      <t>: Gene Frequency Changes at the α-Amylase Locus in Experimental Populations of Drosophila pseudoobscura.</t>
    </r>
  </si>
  <si>
    <t>Générations</t>
  </si>
  <si>
    <t>Population</t>
  </si>
  <si>
    <t>Gene Frequency Changes at the α-Amylase Locus in Experimental Populations of Drosophila pseudoobscura.</t>
  </si>
  <si>
    <t>11.5</t>
  </si>
  <si>
    <t>19.0</t>
  </si>
  <si>
    <t>13.5</t>
  </si>
  <si>
    <t>17.5</t>
  </si>
  <si>
    <t>16.0</t>
  </si>
  <si>
    <t>12.5</t>
  </si>
  <si>
    <t>18.5</t>
  </si>
  <si>
    <t>14.1</t>
  </si>
  <si>
    <t>[400; 1,810]</t>
  </si>
  <si>
    <t>[200; 9,480]</t>
  </si>
  <si>
    <t>[200; 15,760]</t>
  </si>
  <si>
    <t>[200; 7,608]</t>
  </si>
  <si>
    <t>[200; 8,0'00]</t>
  </si>
  <si>
    <t>[200; 13,000]</t>
  </si>
  <si>
    <t>[200; 9,622]</t>
  </si>
  <si>
    <t>[200; 4,284]</t>
  </si>
  <si>
    <t>[200; 7,658]</t>
  </si>
  <si>
    <t>[198; 9,938]</t>
  </si>
  <si>
    <t>20.0</t>
  </si>
  <si>
    <t>14.5</t>
  </si>
  <si>
    <t>16.5</t>
  </si>
  <si>
    <t>11.0</t>
  </si>
  <si>
    <t>22.2</t>
  </si>
  <si>
    <t>21.0</t>
  </si>
  <si>
    <t>[200; 16,000]</t>
  </si>
  <si>
    <t>[200; 8,004]</t>
  </si>
  <si>
    <t>[200; 11,372]</t>
  </si>
  <si>
    <t>[200; 9,710]</t>
  </si>
  <si>
    <t>[200; 6,816]</t>
  </si>
  <si>
    <t>[200; 4,656]</t>
  </si>
  <si>
    <t>[200; 3,456]</t>
  </si>
  <si>
    <t>[200; 3,204]</t>
  </si>
  <si>
    <t>[198; 3,008]</t>
  </si>
  <si>
    <t>[200; 4,340]</t>
  </si>
  <si>
    <t>2.5</t>
  </si>
  <si>
    <t>1.0</t>
  </si>
  <si>
    <t>0.5</t>
  </si>
  <si>
    <t>[200; 20]</t>
  </si>
  <si>
    <t>22.8</t>
  </si>
  <si>
    <t>32.8</t>
  </si>
  <si>
    <t>28.0</t>
  </si>
  <si>
    <t>22.0</t>
  </si>
  <si>
    <t>18.0</t>
  </si>
  <si>
    <t>10.4</t>
  </si>
  <si>
    <t>12.1</t>
  </si>
  <si>
    <t>[200; 200]</t>
  </si>
  <si>
    <t>[180; 200]</t>
  </si>
  <si>
    <t>[200; 172]</t>
  </si>
  <si>
    <t>[164; 200]</t>
  </si>
  <si>
    <t>[140; 200]</t>
  </si>
  <si>
    <t>26.3</t>
  </si>
  <si>
    <t>31.5</t>
  </si>
  <si>
    <t>17.2</t>
  </si>
  <si>
    <t>17.6</t>
  </si>
  <si>
    <t>9.6</t>
  </si>
  <si>
    <t>4.5</t>
  </si>
  <si>
    <t>8.3</t>
  </si>
  <si>
    <t>8.1</t>
  </si>
  <si>
    <t>20.3</t>
  </si>
  <si>
    <t>[160; 200]</t>
  </si>
  <si>
    <t>[58; 200]</t>
  </si>
  <si>
    <t>[176; 200]</t>
  </si>
  <si>
    <t>[52; 200]</t>
  </si>
  <si>
    <t>[22; 200]</t>
  </si>
  <si>
    <t>[36; 200]</t>
  </si>
  <si>
    <t>[62; 200]</t>
  </si>
  <si>
    <t>[64;200]</t>
  </si>
  <si>
    <t>19.5</t>
  </si>
  <si>
    <t>29.2</t>
  </si>
  <si>
    <t>36.2</t>
  </si>
  <si>
    <t>63.5</t>
  </si>
  <si>
    <t>76.0</t>
  </si>
  <si>
    <t>75.0</t>
  </si>
  <si>
    <t>76.3</t>
  </si>
  <si>
    <t>65.8</t>
  </si>
  <si>
    <t>58.3</t>
  </si>
  <si>
    <t>[192; 20]</t>
  </si>
  <si>
    <t>[188; 20]</t>
  </si>
  <si>
    <t>[112; 20]</t>
  </si>
  <si>
    <t>[80; 20]</t>
  </si>
  <si>
    <t>[92; 20]</t>
  </si>
  <si>
    <t>[38; 20]</t>
  </si>
  <si>
    <t>[48; 20]</t>
  </si>
  <si>
    <t>15.0</t>
  </si>
  <si>
    <t>20.5</t>
  </si>
  <si>
    <t>[400; 3,250]</t>
  </si>
  <si>
    <t>[200; 8,932]</t>
  </si>
  <si>
    <t>[200; 13,916]</t>
  </si>
  <si>
    <t>[200; 22,052]</t>
  </si>
  <si>
    <t>[200; 12,000]</t>
  </si>
  <si>
    <t>[200; 14,000]</t>
  </si>
  <si>
    <t>Darrell G. Yardley, Wyatt W. Anderson, and Henry E. Schaffer. Genetics. 1977 87(2): 357–369.</t>
  </si>
  <si>
    <r>
      <rPr>
        <i/>
        <vertAlign val="superscript"/>
        <sz val="8.5"/>
        <color rgb="FF000000"/>
        <rFont val="Times New Roman"/>
        <family val="1"/>
      </rPr>
      <t>Observed percent frequencies of Amy-1.</t>
    </r>
    <r>
      <rPr>
        <i/>
        <sz val="8.5"/>
        <color rgb="FF000000"/>
        <rFont val="Times New Roman"/>
        <family val="1"/>
      </rPr>
      <t>84</t>
    </r>
    <r>
      <rPr>
        <sz val="8.5"/>
        <color rgb="FF000000"/>
        <rFont val="Times New Roman"/>
        <family val="1"/>
      </rPr>
      <t>alleles, number of genes sampled</t>
    </r>
    <r>
      <rPr>
        <i/>
        <sz val="8.5"/>
        <color rgb="FF000000"/>
        <rFont val="Times New Roman"/>
        <family val="1"/>
      </rPr>
      <t>(n)</t>
    </r>
    <r>
      <rPr>
        <i/>
        <sz val="8.5"/>
        <color rgb="FF000000"/>
        <rFont val="Times New Roman"/>
        <family val="1"/>
      </rPr>
      <t>and total number</t>
    </r>
  </si>
  <si>
    <r>
      <rPr>
        <sz val="8.5"/>
        <color rgb="FF000000"/>
        <rFont val="Times New Roman"/>
        <family val="1"/>
      </rPr>
      <t>of genes (N);</t>
    </r>
    <r>
      <rPr>
        <i/>
        <sz val="8.5"/>
        <color rgb="FF000000"/>
        <rFont val="Times New Roman"/>
        <family val="1"/>
      </rPr>
      <t>n</t>
    </r>
    <r>
      <rPr>
        <i/>
        <sz val="8.5"/>
        <color rgb="FF000000"/>
        <rFont val="Times New Roman"/>
        <family val="1"/>
      </rPr>
      <t>and N, in that order, are given in brackets below the gene frequencies</t>
    </r>
  </si>
  <si>
    <t>Moyenne</t>
  </si>
  <si>
    <r>
      <rPr>
        <i/>
        <sz val="10"/>
        <color rgb="FF000000"/>
        <rFont val="Calibri"/>
        <family val="2"/>
      </rPr>
      <t>%</t>
    </r>
    <r>
      <rPr>
        <i/>
        <vertAlign val="superscript"/>
        <sz val="10"/>
        <color rgb="FF000000"/>
        <rFont val="Calibri"/>
        <family val="2"/>
      </rPr>
      <t>Amy-1</t>
    </r>
    <r>
      <rPr>
        <sz val="10"/>
        <color rgb="FF000000"/>
        <rFont val="Calibri"/>
        <family val="2"/>
      </rPr>
      <t>.84</t>
    </r>
    <r>
      <rPr>
        <sz val="10"/>
        <color rgb="FF000000"/>
        <rFont val="Calibri"/>
        <family val="2"/>
      </rPr>
      <t/>
    </r>
  </si>
  <si>
    <t>Nombre de mouches</t>
  </si>
  <si>
    <t xml:space="preserve">             Population
Générations        </t>
  </si>
  <si>
    <r>
      <rPr>
        <b/>
        <sz val="9"/>
        <color rgb="FF000000"/>
        <rFont val="Calibri"/>
        <family val="2"/>
      </rPr>
      <t xml:space="preserve">Darrell G. Yardley, Wyatt W. Anderson, and Henry E. Schaffer. </t>
    </r>
    <r>
      <rPr>
        <sz val="9"/>
        <color rgb="FF000000"/>
        <rFont val="Calibri"/>
        <family val="2"/>
      </rPr>
      <t xml:space="preserve">Genetics </t>
    </r>
    <r>
      <rPr>
        <b/>
        <sz val="9"/>
        <color rgb="FF000000"/>
        <rFont val="Calibri"/>
        <family val="2"/>
      </rPr>
      <t>1977 87</t>
    </r>
    <r>
      <rPr>
        <sz val="9"/>
        <color rgb="FF000000"/>
        <rFont val="Calibri"/>
        <family val="2"/>
      </rPr>
      <t>(2): 357–369.</t>
    </r>
  </si>
  <si>
    <r>
      <rPr>
        <b/>
        <sz val="10"/>
        <rFont val="Cambria"/>
        <family val="1"/>
      </rPr>
      <t xml:space="preserve">Fréquence de l’allèle </t>
    </r>
    <r>
      <rPr>
        <b/>
        <i/>
        <sz val="10"/>
        <rFont val="Cambria"/>
        <family val="1"/>
      </rPr>
      <t>Amy-1</t>
    </r>
    <r>
      <rPr>
        <b/>
        <i/>
        <vertAlign val="superscript"/>
        <sz val="10"/>
        <rFont val="Cambria"/>
        <family val="1"/>
      </rPr>
      <t>.84</t>
    </r>
    <r>
      <rPr>
        <b/>
        <vertAlign val="superscript"/>
        <sz val="10"/>
        <rFont val="Cambria"/>
        <family val="1"/>
      </rPr>
      <t xml:space="preserve"> </t>
    </r>
    <r>
      <rPr>
        <b/>
        <sz val="10"/>
        <rFont val="Cambria"/>
        <family val="1"/>
      </rPr>
      <t>de l’</t>
    </r>
    <r>
      <rPr>
        <b/>
        <sz val="10"/>
        <rFont val="Symbol"/>
        <family val="1"/>
        <charset val="2"/>
      </rPr>
      <t>a</t>
    </r>
    <r>
      <rPr>
        <b/>
        <sz val="10"/>
        <rFont val="Cambria"/>
        <family val="1"/>
      </rPr>
      <t xml:space="preserve">-amylase chez des populations expérimentales de </t>
    </r>
    <r>
      <rPr>
        <b/>
        <i/>
        <sz val="10"/>
        <rFont val="Cambria"/>
        <family val="1"/>
      </rPr>
      <t>Drosophila pseudoobscura</t>
    </r>
    <r>
      <rPr>
        <b/>
        <sz val="10"/>
        <rFont val="Cambria"/>
        <family val="1"/>
      </rPr>
      <t>.</t>
    </r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</si>
</sst>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name val="Symbol"/>
      <family val="1"/>
      <charset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.5"/>
      <color rgb="FF000000"/>
      <name val="Times New Roman"/>
      <family val="1"/>
    </font>
    <font>
      <i/>
      <vertAlign val="superscript"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i/>
      <sz val="10"/>
      <color rgb="FF000000"/>
      <name val="Calibri"/>
      <family val="2"/>
    </font>
    <font>
      <i/>
      <vertAlign val="superscript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vertAlign val="superscript"/>
      <sz val="10"/>
      <name val="Cambria"/>
      <family val="1"/>
    </font>
    <font>
      <b/>
      <i/>
      <vertAlign val="superscript"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3CAFF"/>
        <bgColor rgb="FFC2DDFE"/>
      </patternFill>
    </fill>
    <fill>
      <patternFill patternType="solid">
        <fgColor rgb="FFFFD320"/>
        <bgColor rgb="FFFFFF00"/>
      </patternFill>
    </fill>
    <fill>
      <patternFill patternType="solid">
        <fgColor rgb="FF579D1C"/>
        <bgColor rgb="FF808000"/>
      </patternFill>
    </fill>
  </fills>
  <borders count="5">
    <border>
      <left/>
      <right/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2DDF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ED190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baseColWidth="10" defaultRowHeight="14.4"/>
  <cols>
    <col min="1" max="1" width="15.5546875" customWidth="1"/>
    <col min="2" max="4" width="7.109375" customWidth="1"/>
    <col min="5" max="5" width="10.33203125" customWidth="1"/>
    <col min="6" max="7" width="7.109375" customWidth="1"/>
    <col min="8" max="8" width="10.33203125" customWidth="1"/>
    <col min="9" max="10" width="7.109375" customWidth="1"/>
    <col min="11" max="11" width="10.33203125" customWidth="1"/>
  </cols>
  <sheetData>
    <row r="1" spans="1:11" ht="43.2">
      <c r="A1" s="19" t="s">
        <v>110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3</v>
      </c>
      <c r="I1" s="1" t="s">
        <v>6</v>
      </c>
      <c r="J1" s="1" t="s">
        <v>7</v>
      </c>
      <c r="K1" s="2" t="s">
        <v>3</v>
      </c>
    </row>
    <row r="2" spans="1:11">
      <c r="A2" s="3">
        <v>1</v>
      </c>
      <c r="B2" s="4">
        <v>11.5</v>
      </c>
      <c r="C2" s="4">
        <v>20</v>
      </c>
      <c r="D2" s="4">
        <v>21</v>
      </c>
      <c r="E2" s="5">
        <v>17.5</v>
      </c>
      <c r="F2" s="4">
        <v>20</v>
      </c>
      <c r="G2" s="4">
        <v>20</v>
      </c>
      <c r="H2" s="5">
        <v>20</v>
      </c>
      <c r="I2" s="4">
        <v>19.5</v>
      </c>
      <c r="J2" s="4">
        <v>13.5</v>
      </c>
      <c r="K2" s="5">
        <v>16.5</v>
      </c>
    </row>
    <row r="3" spans="1:11">
      <c r="A3" s="3">
        <v>2</v>
      </c>
      <c r="B3" s="4">
        <v>19</v>
      </c>
      <c r="C3" s="4">
        <v>19</v>
      </c>
      <c r="D3" s="4">
        <v>15</v>
      </c>
      <c r="E3" s="5">
        <v>17.5</v>
      </c>
      <c r="F3" s="4">
        <v>22.8</v>
      </c>
      <c r="G3" s="4">
        <v>26.3</v>
      </c>
      <c r="H3" s="5">
        <v>20</v>
      </c>
      <c r="I3" s="4">
        <v>29.2</v>
      </c>
      <c r="J3" s="4">
        <v>2.5</v>
      </c>
      <c r="K3" s="5">
        <v>16.5</v>
      </c>
    </row>
    <row r="4" spans="1:11">
      <c r="A4" s="3">
        <v>3</v>
      </c>
      <c r="B4" s="4">
        <v>13.5</v>
      </c>
      <c r="C4" s="4">
        <v>16</v>
      </c>
      <c r="D4" s="4">
        <v>20.5</v>
      </c>
      <c r="E4" s="5">
        <v>17.5</v>
      </c>
      <c r="F4" s="4">
        <v>32.799999999999997</v>
      </c>
      <c r="G4" s="4">
        <v>31.5</v>
      </c>
      <c r="H4" s="5">
        <v>20</v>
      </c>
      <c r="I4" s="4">
        <v>36.200000000000003</v>
      </c>
      <c r="J4" s="4">
        <v>1</v>
      </c>
      <c r="K4" s="5">
        <v>16.5</v>
      </c>
    </row>
    <row r="5" spans="1:11">
      <c r="A5" s="3">
        <v>4</v>
      </c>
      <c r="B5" s="4">
        <v>17.5</v>
      </c>
      <c r="C5" s="4">
        <v>14.5</v>
      </c>
      <c r="D5" s="4">
        <v>14.5</v>
      </c>
      <c r="E5" s="5">
        <v>17.5</v>
      </c>
      <c r="F5" s="4">
        <v>28</v>
      </c>
      <c r="G5" s="4">
        <v>17.2</v>
      </c>
      <c r="H5" s="5">
        <v>20</v>
      </c>
      <c r="I5" s="4">
        <v>63.5</v>
      </c>
      <c r="J5" s="4">
        <v>0.5</v>
      </c>
      <c r="K5" s="5">
        <v>16.5</v>
      </c>
    </row>
    <row r="6" spans="1:11">
      <c r="A6" s="3">
        <v>5</v>
      </c>
      <c r="B6" s="4">
        <v>19</v>
      </c>
      <c r="C6" s="4">
        <v>16.5</v>
      </c>
      <c r="D6" s="4">
        <v>20</v>
      </c>
      <c r="E6" s="5">
        <v>17.5</v>
      </c>
      <c r="F6" s="4">
        <v>22</v>
      </c>
      <c r="G6" s="4">
        <v>17.600000000000001</v>
      </c>
      <c r="H6" s="5">
        <v>20</v>
      </c>
      <c r="I6" s="4">
        <v>76</v>
      </c>
      <c r="J6" s="4">
        <v>0</v>
      </c>
      <c r="K6" s="5">
        <v>16.5</v>
      </c>
    </row>
    <row r="7" spans="1:11">
      <c r="A7" s="3">
        <v>6</v>
      </c>
      <c r="B7" s="4">
        <v>16</v>
      </c>
      <c r="C7" s="4">
        <v>16</v>
      </c>
      <c r="D7" s="4">
        <v>19</v>
      </c>
      <c r="E7" s="5">
        <v>17.5</v>
      </c>
      <c r="F7" s="4">
        <v>16</v>
      </c>
      <c r="G7" s="4">
        <v>9.6</v>
      </c>
      <c r="H7" s="5">
        <v>20</v>
      </c>
      <c r="I7" s="4">
        <v>75</v>
      </c>
      <c r="J7" s="4">
        <v>0</v>
      </c>
      <c r="K7" s="5">
        <v>16.5</v>
      </c>
    </row>
    <row r="8" spans="1:11">
      <c r="A8" s="3">
        <v>7</v>
      </c>
      <c r="B8" s="4">
        <v>12.5</v>
      </c>
      <c r="C8" s="4">
        <v>11</v>
      </c>
      <c r="D8" s="4"/>
      <c r="E8" s="5">
        <v>17.5</v>
      </c>
      <c r="F8" s="4">
        <v>18</v>
      </c>
      <c r="G8" s="4">
        <v>4.5</v>
      </c>
      <c r="H8" s="5">
        <v>20</v>
      </c>
      <c r="I8" s="4">
        <v>76.3</v>
      </c>
      <c r="J8" s="4">
        <v>0</v>
      </c>
      <c r="K8" s="5">
        <v>16.5</v>
      </c>
    </row>
    <row r="9" spans="1:11">
      <c r="A9" s="3">
        <v>8</v>
      </c>
      <c r="B9" s="4">
        <v>18.5</v>
      </c>
      <c r="C9" s="4">
        <v>14.5</v>
      </c>
      <c r="D9" s="4"/>
      <c r="E9" s="5">
        <v>17.5</v>
      </c>
      <c r="F9" s="4">
        <v>13.5</v>
      </c>
      <c r="G9" s="4">
        <v>8.3000000000000007</v>
      </c>
      <c r="H9" s="5">
        <v>20</v>
      </c>
      <c r="I9" s="4">
        <v>75</v>
      </c>
      <c r="J9" s="4">
        <v>0</v>
      </c>
      <c r="K9" s="5">
        <v>16.5</v>
      </c>
    </row>
    <row r="10" spans="1:11">
      <c r="A10" s="3">
        <v>9</v>
      </c>
      <c r="B10" s="4">
        <v>18.5</v>
      </c>
      <c r="C10" s="4">
        <v>22.2</v>
      </c>
      <c r="D10" s="4"/>
      <c r="E10" s="5">
        <v>17.5</v>
      </c>
      <c r="F10" s="4">
        <v>10.4</v>
      </c>
      <c r="G10" s="4">
        <v>8.1</v>
      </c>
      <c r="H10" s="5">
        <v>20</v>
      </c>
      <c r="I10" s="4">
        <v>65.8</v>
      </c>
      <c r="J10" s="4">
        <v>0</v>
      </c>
      <c r="K10" s="5">
        <v>16.5</v>
      </c>
    </row>
    <row r="11" spans="1:11">
      <c r="A11" s="3">
        <v>10</v>
      </c>
      <c r="B11" s="4">
        <v>14.1</v>
      </c>
      <c r="C11" s="4">
        <v>21</v>
      </c>
      <c r="D11" s="4"/>
      <c r="E11" s="5">
        <v>17.5</v>
      </c>
      <c r="F11" s="4">
        <v>12.1</v>
      </c>
      <c r="G11" s="4">
        <v>20.3</v>
      </c>
      <c r="H11" s="5">
        <v>20</v>
      </c>
      <c r="I11" s="4">
        <v>58.3</v>
      </c>
      <c r="J11" s="4">
        <v>0</v>
      </c>
      <c r="K11" s="5">
        <v>16.5</v>
      </c>
    </row>
    <row r="12" spans="1:11" ht="57.6">
      <c r="A12" s="6" t="s">
        <v>8</v>
      </c>
      <c r="B12" s="4">
        <v>4358</v>
      </c>
      <c r="C12" s="4">
        <v>3528</v>
      </c>
      <c r="D12" s="4">
        <v>6179</v>
      </c>
      <c r="E12" s="5">
        <v>4688</v>
      </c>
      <c r="F12" s="4">
        <v>200</v>
      </c>
      <c r="G12" s="4">
        <v>200</v>
      </c>
      <c r="H12" s="5">
        <v>200</v>
      </c>
      <c r="I12" s="4">
        <v>20</v>
      </c>
      <c r="J12" s="4">
        <v>20</v>
      </c>
      <c r="K12" s="5">
        <v>20</v>
      </c>
    </row>
    <row r="14" spans="1:11" ht="15">
      <c r="A14" s="7" t="s">
        <v>112</v>
      </c>
    </row>
    <row r="16" spans="1:11">
      <c r="A16" s="8" t="s">
        <v>9</v>
      </c>
    </row>
    <row r="17" spans="1:1">
      <c r="A17" s="9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0"/>
  <sheetViews>
    <sheetView workbookViewId="0">
      <selection activeCell="A18" sqref="A18"/>
    </sheetView>
  </sheetViews>
  <sheetFormatPr baseColWidth="10" defaultColWidth="8.88671875" defaultRowHeight="14.4"/>
  <cols>
    <col min="1" max="1025" width="11.6640625" style="10"/>
  </cols>
  <sheetData>
    <row r="1" spans="1:11">
      <c r="A1"/>
      <c r="B1" s="20" t="s">
        <v>10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11" t="s">
        <v>11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ht="15.6" customHeight="1">
      <c r="A3" s="12"/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14</v>
      </c>
      <c r="G3" s="12" t="s">
        <v>17</v>
      </c>
      <c r="H3" s="12" t="s">
        <v>18</v>
      </c>
      <c r="I3" s="12" t="s">
        <v>19</v>
      </c>
      <c r="J3" s="12" t="s">
        <v>19</v>
      </c>
      <c r="K3" s="12" t="s">
        <v>20</v>
      </c>
    </row>
    <row r="4" spans="1:11" ht="15.6" customHeight="1">
      <c r="A4" s="12">
        <v>1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</row>
    <row r="5" spans="1:11" ht="15.6" customHeight="1">
      <c r="A5" s="12"/>
      <c r="B5" s="12" t="s">
        <v>31</v>
      </c>
      <c r="C5" s="12" t="s">
        <v>14</v>
      </c>
      <c r="D5" s="12" t="s">
        <v>17</v>
      </c>
      <c r="E5" s="12" t="s">
        <v>32</v>
      </c>
      <c r="F5" s="12" t="s">
        <v>33</v>
      </c>
      <c r="G5" s="12" t="s">
        <v>17</v>
      </c>
      <c r="H5" s="12" t="s">
        <v>34</v>
      </c>
      <c r="I5" s="12" t="s">
        <v>32</v>
      </c>
      <c r="J5" s="12" t="s">
        <v>35</v>
      </c>
      <c r="K5" s="12" t="s">
        <v>36</v>
      </c>
    </row>
    <row r="6" spans="1:11" ht="15.6" customHeight="1">
      <c r="A6" s="12">
        <v>2</v>
      </c>
      <c r="B6" s="12" t="s">
        <v>37</v>
      </c>
      <c r="C6" s="12" t="s">
        <v>38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44</v>
      </c>
      <c r="J6" s="12" t="s">
        <v>45</v>
      </c>
      <c r="K6" s="12" t="s">
        <v>46</v>
      </c>
    </row>
    <row r="7" spans="1:11" ht="15.6" customHeight="1">
      <c r="A7" s="12"/>
      <c r="B7" s="12" t="s">
        <v>15</v>
      </c>
      <c r="C7" s="12" t="s">
        <v>47</v>
      </c>
      <c r="D7" s="12" t="s">
        <v>48</v>
      </c>
      <c r="E7" s="12" t="s">
        <v>49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.6" customHeight="1">
      <c r="A8" s="12">
        <v>3</v>
      </c>
      <c r="B8" s="12" t="s">
        <v>50</v>
      </c>
      <c r="C8" s="12" t="s">
        <v>50</v>
      </c>
      <c r="D8" s="12" t="s">
        <v>50</v>
      </c>
      <c r="E8" s="12" t="s">
        <v>50</v>
      </c>
      <c r="F8" s="12"/>
      <c r="G8" s="12"/>
      <c r="H8" s="12"/>
      <c r="I8" s="12"/>
      <c r="J8" s="12"/>
      <c r="K8" s="12"/>
    </row>
    <row r="9" spans="1:11" ht="15.6" customHeight="1">
      <c r="A9" s="12"/>
      <c r="B9" s="12" t="s">
        <v>31</v>
      </c>
      <c r="C9" s="12" t="s">
        <v>51</v>
      </c>
      <c r="D9" s="12" t="s">
        <v>52</v>
      </c>
      <c r="E9" s="12" t="s">
        <v>53</v>
      </c>
      <c r="F9" s="12" t="s">
        <v>54</v>
      </c>
      <c r="G9" s="12" t="s">
        <v>17</v>
      </c>
      <c r="H9" s="12" t="s">
        <v>55</v>
      </c>
      <c r="I9" s="12" t="s">
        <v>15</v>
      </c>
      <c r="J9" s="12" t="s">
        <v>56</v>
      </c>
      <c r="K9" s="12" t="s">
        <v>57</v>
      </c>
    </row>
    <row r="10" spans="1:11" ht="15.6" customHeight="1">
      <c r="A10" s="12">
        <v>4</v>
      </c>
      <c r="B10" s="12" t="s">
        <v>58</v>
      </c>
      <c r="C10" s="12" t="s">
        <v>59</v>
      </c>
      <c r="D10" s="12" t="s">
        <v>59</v>
      </c>
      <c r="E10" s="12" t="s">
        <v>58</v>
      </c>
      <c r="F10" s="12" t="s">
        <v>58</v>
      </c>
      <c r="G10" s="12" t="s">
        <v>58</v>
      </c>
      <c r="H10" s="12" t="s">
        <v>60</v>
      </c>
      <c r="I10" s="12" t="s">
        <v>58</v>
      </c>
      <c r="J10" s="12" t="s">
        <v>61</v>
      </c>
      <c r="K10" s="12" t="s">
        <v>62</v>
      </c>
    </row>
    <row r="11" spans="1:11" ht="15.6" customHeight="1">
      <c r="A11" s="12"/>
      <c r="B11" s="12" t="s">
        <v>31</v>
      </c>
      <c r="C11" s="12" t="s">
        <v>63</v>
      </c>
      <c r="D11" s="12" t="s">
        <v>64</v>
      </c>
      <c r="E11" s="12" t="s">
        <v>65</v>
      </c>
      <c r="F11" s="12" t="s">
        <v>66</v>
      </c>
      <c r="G11" s="12" t="s">
        <v>67</v>
      </c>
      <c r="H11" s="12" t="s">
        <v>68</v>
      </c>
      <c r="I11" s="12" t="s">
        <v>69</v>
      </c>
      <c r="J11" s="12" t="s">
        <v>70</v>
      </c>
      <c r="K11" s="12" t="s">
        <v>71</v>
      </c>
    </row>
    <row r="12" spans="1:11" ht="15.6" customHeight="1">
      <c r="A12" s="12">
        <v>5</v>
      </c>
      <c r="B12" s="12" t="s">
        <v>58</v>
      </c>
      <c r="C12" s="12" t="s">
        <v>72</v>
      </c>
      <c r="D12" s="12" t="s">
        <v>58</v>
      </c>
      <c r="E12" s="12" t="s">
        <v>73</v>
      </c>
      <c r="F12" s="12" t="s">
        <v>74</v>
      </c>
      <c r="G12" s="12" t="s">
        <v>75</v>
      </c>
      <c r="H12" s="12" t="s">
        <v>76</v>
      </c>
      <c r="I12" s="12" t="s">
        <v>77</v>
      </c>
      <c r="J12" s="12" t="s">
        <v>78</v>
      </c>
      <c r="K12" s="12" t="s">
        <v>79</v>
      </c>
    </row>
    <row r="13" spans="1:11" ht="15.6" customHeight="1">
      <c r="A13" s="12"/>
      <c r="B13" s="12" t="s">
        <v>80</v>
      </c>
      <c r="C13" s="12" t="s">
        <v>81</v>
      </c>
      <c r="D13" s="12" t="s">
        <v>82</v>
      </c>
      <c r="E13" s="12" t="s">
        <v>83</v>
      </c>
      <c r="F13" s="12" t="s">
        <v>84</v>
      </c>
      <c r="G13" s="12" t="s">
        <v>85</v>
      </c>
      <c r="H13" s="12" t="s">
        <v>86</v>
      </c>
      <c r="I13" s="12" t="s">
        <v>85</v>
      </c>
      <c r="J13" s="12" t="s">
        <v>87</v>
      </c>
      <c r="K13" s="12" t="s">
        <v>88</v>
      </c>
    </row>
    <row r="14" spans="1:11" ht="15.6" customHeight="1">
      <c r="A14" s="12">
        <v>6</v>
      </c>
      <c r="B14" s="12" t="s">
        <v>50</v>
      </c>
      <c r="C14" s="12" t="s">
        <v>89</v>
      </c>
      <c r="D14" s="12" t="s">
        <v>90</v>
      </c>
      <c r="E14" s="12" t="s">
        <v>50</v>
      </c>
      <c r="F14" s="12" t="s">
        <v>50</v>
      </c>
      <c r="G14" s="12" t="s">
        <v>91</v>
      </c>
      <c r="H14" s="12" t="s">
        <v>92</v>
      </c>
      <c r="I14" s="12" t="s">
        <v>93</v>
      </c>
      <c r="J14" s="12" t="s">
        <v>94</v>
      </c>
      <c r="K14" s="12" t="s">
        <v>95</v>
      </c>
    </row>
    <row r="15" spans="1:11" ht="15.6" customHeight="1">
      <c r="A15" s="12"/>
      <c r="B15" s="12" t="s">
        <v>36</v>
      </c>
      <c r="C15" s="12" t="s">
        <v>96</v>
      </c>
      <c r="D15" s="12" t="s">
        <v>97</v>
      </c>
      <c r="E15" s="12" t="s">
        <v>32</v>
      </c>
      <c r="F15" s="12" t="s">
        <v>31</v>
      </c>
      <c r="G15" s="12" t="s">
        <v>14</v>
      </c>
      <c r="H15" s="12"/>
      <c r="I15" s="12"/>
      <c r="J15" s="12"/>
      <c r="K15" s="12"/>
    </row>
    <row r="16" spans="1:11" ht="15.6" customHeight="1">
      <c r="A16" s="12">
        <v>7</v>
      </c>
      <c r="B16" s="12" t="s">
        <v>98</v>
      </c>
      <c r="C16" s="12" t="s">
        <v>99</v>
      </c>
      <c r="D16" s="12" t="s">
        <v>100</v>
      </c>
      <c r="E16" s="12" t="s">
        <v>101</v>
      </c>
      <c r="F16" s="12" t="s">
        <v>102</v>
      </c>
      <c r="G16" s="13" t="s">
        <v>103</v>
      </c>
      <c r="H16" s="12"/>
      <c r="I16" s="12"/>
      <c r="J16" s="12"/>
      <c r="K16" s="12"/>
    </row>
    <row r="17" spans="1:13">
      <c r="A17"/>
    </row>
    <row r="18" spans="1:13">
      <c r="A18" s="14" t="s">
        <v>12</v>
      </c>
    </row>
    <row r="19" spans="1:13">
      <c r="A19" s="15" t="s">
        <v>104</v>
      </c>
    </row>
    <row r="20" spans="1:13">
      <c r="A20"/>
    </row>
    <row r="21" spans="1:13">
      <c r="A21" s="16" t="s">
        <v>105</v>
      </c>
    </row>
    <row r="22" spans="1:13">
      <c r="A22" s="16" t="s">
        <v>106</v>
      </c>
    </row>
    <row r="25" spans="1:13">
      <c r="A25"/>
      <c r="B25"/>
      <c r="C25" s="20" t="s">
        <v>10</v>
      </c>
      <c r="D25" s="20"/>
      <c r="E25" s="20"/>
      <c r="F25" s="20"/>
      <c r="G25" s="20"/>
      <c r="H25" s="20"/>
      <c r="I25" s="20"/>
      <c r="J25" s="20"/>
      <c r="K25" s="20"/>
      <c r="L25" s="20"/>
      <c r="M25" s="17"/>
    </row>
    <row r="26" spans="1:13">
      <c r="A26" s="11" t="s">
        <v>11</v>
      </c>
      <c r="B26" s="11"/>
      <c r="C26" s="11">
        <v>1</v>
      </c>
      <c r="D26" s="11">
        <v>2</v>
      </c>
      <c r="E26" s="11">
        <v>3</v>
      </c>
      <c r="F26" s="11">
        <v>4</v>
      </c>
      <c r="G26" s="11">
        <v>5</v>
      </c>
      <c r="H26" s="11">
        <v>6</v>
      </c>
      <c r="I26" s="11">
        <v>7</v>
      </c>
      <c r="J26" s="11">
        <v>8</v>
      </c>
      <c r="K26" s="11">
        <v>9</v>
      </c>
      <c r="L26" s="11">
        <v>10</v>
      </c>
      <c r="M26" s="17" t="s">
        <v>107</v>
      </c>
    </row>
    <row r="27" spans="1:13" ht="15">
      <c r="A27" s="17">
        <v>1</v>
      </c>
      <c r="B27" s="12" t="s">
        <v>108</v>
      </c>
      <c r="C27" s="12">
        <v>11.5</v>
      </c>
      <c r="D27" s="12">
        <v>19</v>
      </c>
      <c r="E27" s="12">
        <v>13.5</v>
      </c>
      <c r="F27" s="12">
        <v>17.5</v>
      </c>
      <c r="G27" s="12">
        <v>19</v>
      </c>
      <c r="H27" s="12">
        <v>16</v>
      </c>
      <c r="I27" s="12">
        <v>12.5</v>
      </c>
      <c r="J27" s="12">
        <v>18.5</v>
      </c>
      <c r="K27" s="12">
        <v>18.5</v>
      </c>
      <c r="L27" s="12">
        <v>14.1</v>
      </c>
      <c r="M27" s="17"/>
    </row>
    <row r="28" spans="1:13" ht="28.8">
      <c r="A28" s="17"/>
      <c r="B28" s="12" t="s">
        <v>109</v>
      </c>
      <c r="C28" s="12">
        <v>1810</v>
      </c>
      <c r="D28" s="12">
        <v>9480</v>
      </c>
      <c r="E28" s="12">
        <v>15760</v>
      </c>
      <c r="F28" s="12">
        <v>7608</v>
      </c>
      <c r="G28" s="12">
        <v>8000</v>
      </c>
      <c r="H28" s="12">
        <v>13000</v>
      </c>
      <c r="I28" s="12">
        <v>9622</v>
      </c>
      <c r="J28" s="12">
        <v>4284</v>
      </c>
      <c r="K28" s="12">
        <v>7658</v>
      </c>
      <c r="L28" s="12">
        <v>9938</v>
      </c>
      <c r="M28" s="17">
        <f>AVERAGE(C28:L28)</f>
        <v>8716</v>
      </c>
    </row>
    <row r="29" spans="1:13" ht="15">
      <c r="A29" s="17">
        <v>2</v>
      </c>
      <c r="B29" s="12" t="s">
        <v>108</v>
      </c>
      <c r="C29" s="12">
        <v>20</v>
      </c>
      <c r="D29" s="12">
        <v>19</v>
      </c>
      <c r="E29" s="12">
        <v>16</v>
      </c>
      <c r="F29" s="12">
        <v>14.5</v>
      </c>
      <c r="G29" s="12">
        <v>16.5</v>
      </c>
      <c r="H29" s="12">
        <v>16</v>
      </c>
      <c r="I29" s="12">
        <v>11</v>
      </c>
      <c r="J29" s="12">
        <v>14.5</v>
      </c>
      <c r="K29" s="12">
        <v>22.2</v>
      </c>
      <c r="L29" s="12">
        <v>21</v>
      </c>
      <c r="M29" s="17"/>
    </row>
    <row r="30" spans="1:13" ht="28.8">
      <c r="A30" s="17"/>
      <c r="B30" s="12" t="s">
        <v>109</v>
      </c>
      <c r="C30" s="12">
        <v>16000</v>
      </c>
      <c r="D30" s="12">
        <v>8004</v>
      </c>
      <c r="E30" s="12">
        <v>11372</v>
      </c>
      <c r="F30" s="12">
        <v>9710</v>
      </c>
      <c r="G30" s="12">
        <v>6816</v>
      </c>
      <c r="H30" s="12">
        <v>4656</v>
      </c>
      <c r="I30" s="12">
        <v>3456</v>
      </c>
      <c r="J30" s="12">
        <v>3204</v>
      </c>
      <c r="K30" s="12">
        <v>3008</v>
      </c>
      <c r="L30" s="12">
        <v>4340</v>
      </c>
      <c r="M30" s="18">
        <f>AVERAGE(C30:L30)</f>
        <v>7056.6</v>
      </c>
    </row>
    <row r="31" spans="1:13" ht="15">
      <c r="A31" s="17">
        <v>3</v>
      </c>
      <c r="B31" s="12" t="s">
        <v>108</v>
      </c>
      <c r="C31" s="12">
        <v>21</v>
      </c>
      <c r="D31" s="12">
        <v>15</v>
      </c>
      <c r="E31" s="12">
        <v>20.5</v>
      </c>
      <c r="F31" s="12">
        <v>14.5</v>
      </c>
      <c r="G31" s="12">
        <v>20</v>
      </c>
      <c r="H31" s="12">
        <v>19</v>
      </c>
      <c r="I31"/>
      <c r="J31"/>
      <c r="K31"/>
      <c r="L31"/>
      <c r="M31" s="17"/>
    </row>
    <row r="32" spans="1:13" ht="28.8">
      <c r="A32" s="17"/>
      <c r="B32" s="12" t="s">
        <v>109</v>
      </c>
      <c r="C32" s="12">
        <v>3250</v>
      </c>
      <c r="D32" s="12">
        <v>8932</v>
      </c>
      <c r="E32" s="12">
        <v>13916</v>
      </c>
      <c r="F32" s="12">
        <v>22052</v>
      </c>
      <c r="G32" s="12">
        <v>12000</v>
      </c>
      <c r="H32" s="13">
        <v>14000</v>
      </c>
      <c r="I32"/>
      <c r="J32"/>
      <c r="K32"/>
      <c r="L32"/>
      <c r="M32" s="18">
        <f>AVERAGE(C32:L32)</f>
        <v>12358.333333333334</v>
      </c>
    </row>
    <row r="33" spans="1:13" ht="15">
      <c r="A33" s="17">
        <v>4</v>
      </c>
      <c r="B33" s="12" t="s">
        <v>108</v>
      </c>
      <c r="C33" s="12">
        <v>20</v>
      </c>
      <c r="D33" s="12">
        <v>22.8</v>
      </c>
      <c r="E33" s="12">
        <v>32.799999999999997</v>
      </c>
      <c r="F33" s="12">
        <v>28</v>
      </c>
      <c r="G33" s="12">
        <v>22</v>
      </c>
      <c r="H33" s="12">
        <v>16</v>
      </c>
      <c r="I33" s="12">
        <v>18</v>
      </c>
      <c r="J33" s="12">
        <v>13.5</v>
      </c>
      <c r="K33" s="12">
        <v>10.4</v>
      </c>
      <c r="L33" s="12">
        <v>12.1</v>
      </c>
      <c r="M33" s="17"/>
    </row>
    <row r="34" spans="1:13" ht="28.8">
      <c r="A34" s="17"/>
      <c r="B34" s="12" t="s">
        <v>109</v>
      </c>
      <c r="C34" s="12">
        <v>200</v>
      </c>
      <c r="D34" s="12">
        <v>200</v>
      </c>
      <c r="E34" s="12">
        <v>200</v>
      </c>
      <c r="F34" s="12">
        <v>200</v>
      </c>
      <c r="G34" s="12">
        <v>200</v>
      </c>
      <c r="H34" s="12">
        <v>200</v>
      </c>
      <c r="I34" s="12">
        <v>172</v>
      </c>
      <c r="J34" s="12">
        <v>200</v>
      </c>
      <c r="K34" s="12">
        <v>200</v>
      </c>
      <c r="L34" s="12">
        <v>200</v>
      </c>
      <c r="M34" s="17">
        <v>200</v>
      </c>
    </row>
    <row r="35" spans="1:13" ht="15">
      <c r="A35" s="17">
        <v>5</v>
      </c>
      <c r="B35" s="12" t="s">
        <v>108</v>
      </c>
      <c r="C35" s="12">
        <v>20</v>
      </c>
      <c r="D35" s="12">
        <v>26.3</v>
      </c>
      <c r="E35" s="12">
        <v>31.5</v>
      </c>
      <c r="F35" s="12">
        <v>17.2</v>
      </c>
      <c r="G35" s="12">
        <v>17.600000000000001</v>
      </c>
      <c r="H35" s="12">
        <v>9.6</v>
      </c>
      <c r="I35" s="12">
        <v>4.5</v>
      </c>
      <c r="J35" s="12">
        <v>8.3000000000000007</v>
      </c>
      <c r="K35" s="12">
        <v>8.1</v>
      </c>
      <c r="L35" s="12">
        <v>20.3</v>
      </c>
      <c r="M35" s="17"/>
    </row>
    <row r="36" spans="1:13" ht="28.8">
      <c r="A36" s="17"/>
      <c r="B36" s="12" t="s">
        <v>109</v>
      </c>
      <c r="C36" s="12">
        <v>200</v>
      </c>
      <c r="D36" s="12">
        <v>200</v>
      </c>
      <c r="E36" s="12">
        <v>200</v>
      </c>
      <c r="F36" s="12">
        <v>200</v>
      </c>
      <c r="G36" s="12">
        <v>200</v>
      </c>
      <c r="H36" s="12">
        <v>200</v>
      </c>
      <c r="I36" s="12">
        <v>200</v>
      </c>
      <c r="J36" s="12">
        <v>200</v>
      </c>
      <c r="K36" s="12">
        <v>200</v>
      </c>
      <c r="L36" s="12">
        <v>200</v>
      </c>
      <c r="M36" s="17">
        <f>AVERAGE(C36:L36)</f>
        <v>200</v>
      </c>
    </row>
    <row r="37" spans="1:13" ht="15">
      <c r="A37" s="17">
        <v>6</v>
      </c>
      <c r="B37" s="12" t="s">
        <v>108</v>
      </c>
      <c r="C37" s="12">
        <v>19.5</v>
      </c>
      <c r="D37" s="12">
        <v>29.2</v>
      </c>
      <c r="E37" s="12">
        <v>36.200000000000003</v>
      </c>
      <c r="F37" s="12">
        <v>63.5</v>
      </c>
      <c r="G37" s="12">
        <v>76</v>
      </c>
      <c r="H37" s="12">
        <v>75</v>
      </c>
      <c r="I37" s="12">
        <v>76.3</v>
      </c>
      <c r="J37" s="12">
        <v>75</v>
      </c>
      <c r="K37" s="12">
        <v>65.8</v>
      </c>
      <c r="L37" s="12">
        <v>58.3</v>
      </c>
      <c r="M37" s="17"/>
    </row>
    <row r="38" spans="1:13" ht="28.8">
      <c r="A38" s="17"/>
      <c r="B38" s="12" t="s">
        <v>109</v>
      </c>
      <c r="C38" s="12">
        <v>20</v>
      </c>
      <c r="D38" s="12">
        <v>20</v>
      </c>
      <c r="E38" s="12">
        <v>20</v>
      </c>
      <c r="F38" s="12">
        <v>20</v>
      </c>
      <c r="G38" s="12">
        <v>20</v>
      </c>
      <c r="H38" s="12">
        <v>20</v>
      </c>
      <c r="I38" s="12">
        <v>20</v>
      </c>
      <c r="J38" s="12">
        <v>20</v>
      </c>
      <c r="K38" s="12">
        <v>20</v>
      </c>
      <c r="L38" s="12">
        <v>20</v>
      </c>
      <c r="M38" s="17">
        <f>AVERAGE(C38:L38)</f>
        <v>20</v>
      </c>
    </row>
    <row r="39" spans="1:13" ht="15">
      <c r="A39" s="17">
        <v>7</v>
      </c>
      <c r="B39" s="12" t="s">
        <v>108</v>
      </c>
      <c r="C39" s="12">
        <v>13.5</v>
      </c>
      <c r="D39" s="12">
        <v>2.5</v>
      </c>
      <c r="E39" s="12">
        <v>1</v>
      </c>
      <c r="F39" s="12">
        <v>0.5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7"/>
    </row>
    <row r="40" spans="1:13" ht="28.8">
      <c r="A40" s="17"/>
      <c r="B40" s="12" t="s">
        <v>109</v>
      </c>
      <c r="C40" s="12">
        <v>20</v>
      </c>
      <c r="D40" s="12">
        <v>20</v>
      </c>
      <c r="E40" s="12">
        <v>20</v>
      </c>
      <c r="F40" s="12">
        <v>20</v>
      </c>
      <c r="G40" s="12">
        <v>20</v>
      </c>
      <c r="H40" s="12">
        <v>20</v>
      </c>
      <c r="I40" s="12">
        <v>20</v>
      </c>
      <c r="J40" s="12">
        <v>20</v>
      </c>
      <c r="K40" s="12">
        <v>20</v>
      </c>
      <c r="L40" s="12">
        <v>20</v>
      </c>
      <c r="M40" s="17">
        <f>AVERAGE(C40:L40)</f>
        <v>20</v>
      </c>
    </row>
  </sheetData>
  <mergeCells count="2">
    <mergeCell ref="B1:K1"/>
    <mergeCell ref="C25:L2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LibreOffice/5.0.5.2$Windows_x86 LibreOffice_project/55b006a02d247b5f7215fc6ea0fde844b30035b3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Données brutes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cp:revision>10</cp:revision>
  <dcterms:created xsi:type="dcterms:W3CDTF">2020-12-02T19:39:52Z</dcterms:created>
  <dcterms:modified xsi:type="dcterms:W3CDTF">2020-12-07T09:00:22Z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