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240" windowHeight="9240" activeTab="0"/>
  </bookViews>
  <sheets>
    <sheet name="gradients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<sst xmlns="http://schemas.openxmlformats.org/spreadsheetml/2006/main" count="27" uniqueCount="26">
  <si>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T°C KBT</t>
  </si>
  <si>
    <t>T°C Soultz</t>
  </si>
  <si>
    <t>T°C Lardarello</t>
  </si>
  <si>
    <t>T°C Bouillante</t>
  </si>
  <si>
    <t>Gradients géothermique moyen et à l'aplomb de différentes centrales géothermiques</t>
  </si>
  <si>
    <t>profondeur en mètres</t>
  </si>
  <si>
    <t>NB le gradient géothermique s'exprime</t>
  </si>
  <si>
    <t>en degré/profondeur(mètres)</t>
  </si>
  <si>
    <t xml:space="preserve">le gradient goéthermique moyen en France </t>
  </si>
  <si>
    <t>est de 1°/30m environ</t>
  </si>
  <si>
    <t>Profondeur du Moho</t>
  </si>
  <si>
    <t>SA</t>
  </si>
  <si>
    <t>SB</t>
  </si>
  <si>
    <t>SC</t>
  </si>
  <si>
    <t>SD</t>
  </si>
  <si>
    <t>Distance(D)</t>
  </si>
  <si>
    <t>V(P)</t>
  </si>
  <si>
    <t>km.s-1</t>
  </si>
  <si>
    <t>km</t>
  </si>
  <si>
    <t>P(Moho)</t>
  </si>
  <si>
    <t>d</t>
  </si>
  <si>
    <t>Temps</t>
  </si>
  <si>
    <t>OUI</t>
  </si>
  <si>
    <t>NON remplie</t>
  </si>
  <si>
    <t>formule entrée</t>
  </si>
  <si>
    <t>étape calcul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</si>
</sst>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3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9.25"/>
      <color indexed="8"/>
      <name val="Arial"/>
      <family val="0"/>
    </font>
    <font>
      <sz val="9.2"/>
      <color indexed="8"/>
      <name val="Arial"/>
      <family val="0"/>
    </font>
    <font>
      <sz val="18"/>
      <color indexed="8"/>
      <name val="Calibri"/>
      <family val="0"/>
    </font>
    <font>
      <sz val="18"/>
      <color indexed="9"/>
      <name val="Calibri"/>
      <family val="0"/>
    </font>
    <font>
      <b/>
      <sz val="12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0" borderId="2" applyNumberFormat="0" applyFill="0" applyAlignment="0" applyProtection="0"/>
    <xf numFmtId="0" fontId="0" fillId="21" borderId="3" applyNumberFormat="0" applyFont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0" applyNumberFormat="0" applyBorder="0" applyAlignment="0" applyProtection="0"/>
    <xf numFmtId="9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20" borderId="4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17" fillId="23" borderId="9" applyNumberFormat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4" borderId="0" xfId="0" applyFont="1" applyFill="1" applyAlignment="1">
      <alignment wrapText="1"/>
    </xf>
    <xf numFmtId="0" fontId="2" fillId="24" borderId="0" xfId="0" applyFont="1" applyFill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0" fontId="22" fillId="0" borderId="0" xfId="0" applyFont="1" applyAlignment="1">
      <alignment/>
    </xf>
    <xf numFmtId="2" fontId="22" fillId="0" borderId="0" xfId="0" applyNumberFormat="1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285"/>
          <c:w val="0.6425"/>
          <c:h val="0.94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gradients!$B$2</c:f>
              <c:strCache>
                <c:ptCount val="1"/>
                <c:pt idx="0">
                  <c:v>T°C KBT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name>KBT</c:name>
            <c:spPr>
              <a:ln w="25400">
                <a:solidFill>
                  <a:srgbClr val="808080"/>
                </a:solidFill>
                <a:prstDash val="dash"/>
              </a:ln>
            </c:spPr>
            <c:trendlineType val="linear"/>
            <c:dispEq val="0"/>
            <c:dispRSqr val="0"/>
          </c:trendline>
          <c:xVal>
            <c:numRef>
              <c:f>gradients!$A$3:$A$23</c:f>
              <c:numCache/>
            </c:numRef>
          </c:xVal>
          <c:yVal>
            <c:numRef>
              <c:f>gradients!$B$3:$B$23</c:f>
              <c:numCache/>
            </c:numRef>
          </c:yVal>
          <c:smooth val="1"/>
        </c:ser>
        <c:ser>
          <c:idx val="1"/>
          <c:order val="1"/>
          <c:tx>
            <c:strRef>
              <c:f>gradients!$C$2</c:f>
              <c:strCache>
                <c:ptCount val="1"/>
                <c:pt idx="0">
                  <c:v>T°C Soultz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name>Soulz</c:nam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gradients!$A$3:$A$23</c:f>
              <c:numCache/>
            </c:numRef>
          </c:xVal>
          <c:yVal>
            <c:numRef>
              <c:f>gradients!$C$3:$C$23</c:f>
              <c:numCache/>
            </c:numRef>
          </c:yVal>
          <c:smooth val="1"/>
        </c:ser>
        <c:ser>
          <c:idx val="2"/>
          <c:order val="2"/>
          <c:tx>
            <c:strRef>
              <c:f>gradients!$D$2</c:f>
              <c:strCache>
                <c:ptCount val="1"/>
                <c:pt idx="0">
                  <c:v>T°C Lardarello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trendline>
            <c:name>lardarello</c:name>
            <c:spPr>
              <a:ln w="25400">
                <a:solidFill>
                  <a:srgbClr val="FFCC00"/>
                </a:solidFill>
              </a:ln>
            </c:spPr>
            <c:trendlineType val="linear"/>
            <c:dispEq val="0"/>
            <c:dispRSqr val="0"/>
          </c:trendline>
          <c:xVal>
            <c:numRef>
              <c:f>gradients!$A$3:$A$23</c:f>
              <c:numCache/>
            </c:numRef>
          </c:xVal>
          <c:yVal>
            <c:numRef>
              <c:f>gradients!$D$3:$D$23</c:f>
              <c:numCache/>
            </c:numRef>
          </c:yVal>
          <c:smooth val="1"/>
        </c:ser>
        <c:ser>
          <c:idx val="3"/>
          <c:order val="3"/>
          <c:tx>
            <c:strRef>
              <c:f>gradients!$E$2</c:f>
              <c:strCache>
                <c:ptCount val="1"/>
                <c:pt idx="0">
                  <c:v>T°C Bouillante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trendline>
            <c:name>bouillante</c:name>
            <c:spPr>
              <a:ln w="25400">
                <a:solidFill>
                  <a:srgbClr val="000080"/>
                </a:solidFill>
              </a:ln>
            </c:spPr>
            <c:trendlineType val="linear"/>
            <c:dispEq val="0"/>
            <c:dispRSqr val="0"/>
          </c:trendline>
          <c:xVal>
            <c:numRef>
              <c:f>gradients!$A$3:$A$23</c:f>
              <c:numCache/>
            </c:numRef>
          </c:xVal>
          <c:yVal>
            <c:numRef>
              <c:f>gradients!$E$3:$E$23</c:f>
              <c:numCache/>
            </c:numRef>
          </c:yVal>
          <c:smooth val="1"/>
        </c:ser>
        <c:axId val="58238105"/>
        <c:axId val="54380898"/>
      </c:scatterChart>
      <c:valAx>
        <c:axId val="58238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380898"/>
        <c:crosses val="autoZero"/>
        <c:crossBetween val="midCat"/>
        <c:dispUnits/>
      </c:valAx>
      <c:valAx>
        <c:axId val="543808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23810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375"/>
          <c:y val="0.13675"/>
          <c:w val="0.31925"/>
          <c:h val="0.58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5</xdr:row>
      <xdr:rowOff>0</xdr:rowOff>
    </xdr:from>
    <xdr:to>
      <xdr:col>13</xdr:col>
      <xdr:colOff>9525</xdr:colOff>
      <xdr:row>23</xdr:row>
      <xdr:rowOff>0</xdr:rowOff>
    </xdr:to>
    <xdr:graphicFrame>
      <xdr:nvGraphicFramePr>
        <xdr:cNvPr id="1" name="Chart 2"/>
        <xdr:cNvGraphicFramePr/>
      </xdr:nvGraphicFramePr>
      <xdr:xfrm>
        <a:off x="4391025" y="1133475"/>
        <a:ext cx="54864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285750</xdr:colOff>
      <xdr:row>25</xdr:row>
      <xdr:rowOff>152400</xdr:rowOff>
    </xdr:from>
    <xdr:to>
      <xdr:col>11</xdr:col>
      <xdr:colOff>695325</xdr:colOff>
      <xdr:row>32</xdr:row>
      <xdr:rowOff>142875</xdr:rowOff>
    </xdr:to>
    <xdr:grpSp>
      <xdr:nvGrpSpPr>
        <xdr:cNvPr id="2" name="Groupe 53"/>
        <xdr:cNvGrpSpPr>
          <a:grpSpLocks/>
        </xdr:cNvGrpSpPr>
      </xdr:nvGrpSpPr>
      <xdr:grpSpPr>
        <a:xfrm>
          <a:off x="5581650" y="5095875"/>
          <a:ext cx="3457575" cy="1381125"/>
          <a:chOff x="467544" y="3212976"/>
          <a:chExt cx="3456384" cy="1368152"/>
        </a:xfrm>
        <a:solidFill>
          <a:srgbClr val="FFFFFF"/>
        </a:solidFill>
      </xdr:grpSpPr>
      <xdr:grpSp>
        <xdr:nvGrpSpPr>
          <xdr:cNvPr id="3" name="Groupe 51"/>
          <xdr:cNvGrpSpPr>
            <a:grpSpLocks/>
          </xdr:cNvGrpSpPr>
        </xdr:nvGrpSpPr>
        <xdr:grpSpPr>
          <a:xfrm>
            <a:off x="539264" y="3212976"/>
            <a:ext cx="3384664" cy="1368152"/>
            <a:chOff x="539552" y="3212976"/>
            <a:chExt cx="3384376" cy="1368152"/>
          </a:xfrm>
          <a:solidFill>
            <a:srgbClr val="FFFFFF"/>
          </a:solidFill>
        </xdr:grpSpPr>
        <xdr:sp>
          <xdr:nvSpPr>
            <xdr:cNvPr id="4" name="Connecteur droit 29"/>
            <xdr:cNvSpPr>
              <a:spLocks/>
            </xdr:cNvSpPr>
          </xdr:nvSpPr>
          <xdr:spPr>
            <a:xfrm>
              <a:off x="539552" y="3500972"/>
              <a:ext cx="3312458" cy="0"/>
            </a:xfrm>
            <a:prstGeom prst="line">
              <a:avLst/>
            </a:prstGeom>
            <a:noFill/>
            <a:ln w="9525" cmpd="sng">
              <a:solidFill>
                <a:srgbClr val="4A7EBB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" name="Connecteur droit 30"/>
            <xdr:cNvSpPr>
              <a:spLocks/>
            </xdr:cNvSpPr>
          </xdr:nvSpPr>
          <xdr:spPr>
            <a:xfrm>
              <a:off x="611470" y="4508958"/>
              <a:ext cx="3312458" cy="0"/>
            </a:xfrm>
            <a:prstGeom prst="line">
              <a:avLst/>
            </a:prstGeom>
            <a:noFill/>
            <a:ln w="9525" cmpd="sng">
              <a:solidFill>
                <a:srgbClr val="4A7EBB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6" name="Étoile à 5 branches 31"/>
            <xdr:cNvSpPr>
              <a:spLocks/>
            </xdr:cNvSpPr>
          </xdr:nvSpPr>
          <xdr:spPr>
            <a:xfrm>
              <a:off x="755306" y="3500972"/>
              <a:ext cx="215754" cy="143998"/>
            </a:xfrm>
            <a:custGeom>
              <a:pathLst>
                <a:path h="144016" w="216024">
                  <a:moveTo>
                    <a:pt x="0" y="55009"/>
                  </a:moveTo>
                  <a:lnTo>
                    <a:pt x="82514" y="55009"/>
                  </a:lnTo>
                  <a:lnTo>
                    <a:pt x="108012" y="0"/>
                  </a:lnTo>
                  <a:lnTo>
                    <a:pt x="133510" y="55009"/>
                  </a:lnTo>
                  <a:lnTo>
                    <a:pt x="216024" y="55009"/>
                  </a:lnTo>
                  <a:lnTo>
                    <a:pt x="149268" y="89006"/>
                  </a:lnTo>
                  <a:lnTo>
                    <a:pt x="174767" y="144016"/>
                  </a:lnTo>
                  <a:lnTo>
                    <a:pt x="108012" y="110018"/>
                  </a:lnTo>
                  <a:lnTo>
                    <a:pt x="41257" y="144016"/>
                  </a:lnTo>
                  <a:lnTo>
                    <a:pt x="66756" y="89006"/>
                  </a:lnTo>
                  <a:close/>
                </a:path>
              </a:pathLst>
            </a:custGeom>
            <a:solidFill>
              <a:srgbClr val="FF0000"/>
            </a:solidFill>
            <a:ln w="25400" cmpd="sng">
              <a:solidFill>
                <a:srgbClr val="17375E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7" name="Ellipse 32"/>
            <xdr:cNvSpPr>
              <a:spLocks/>
            </xdr:cNvSpPr>
          </xdr:nvSpPr>
          <xdr:spPr>
            <a:xfrm>
              <a:off x="2051522" y="4437130"/>
              <a:ext cx="143836" cy="143998"/>
            </a:xfrm>
            <a:prstGeom prst="ellipse">
              <a:avLst/>
            </a:prstGeom>
            <a:noFill/>
            <a:ln w="25400" cmpd="sng">
              <a:solidFill>
                <a:srgbClr val="17375E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800" b="0" i="0" u="none" baseline="0">
                  <a:solidFill>
                    <a:srgbClr val="FFFFFF"/>
                  </a:solidFill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8" name="Rectangle 33"/>
            <xdr:cNvSpPr>
              <a:spLocks/>
            </xdr:cNvSpPr>
          </xdr:nvSpPr>
          <xdr:spPr>
            <a:xfrm>
              <a:off x="3203902" y="3429144"/>
              <a:ext cx="143836" cy="143998"/>
            </a:xfrm>
            <a:prstGeom prst="rect">
              <a:avLst/>
            </a:prstGeom>
            <a:noFill/>
            <a:ln w="25400" cmpd="sng">
              <a:solidFill>
                <a:srgbClr val="17375E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800" b="0" i="0" u="none" baseline="0">
                  <a:solidFill>
                    <a:srgbClr val="FFFFFF"/>
                  </a:solidFill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9" name="Connecteur droit avec flèche 35"/>
            <xdr:cNvSpPr>
              <a:spLocks/>
            </xdr:cNvSpPr>
          </xdr:nvSpPr>
          <xdr:spPr>
            <a:xfrm>
              <a:off x="755306" y="3556040"/>
              <a:ext cx="1296216" cy="953260"/>
            </a:xfrm>
            <a:prstGeom prst="straightConnector1">
              <a:avLst/>
            </a:prstGeom>
            <a:noFill/>
            <a:ln w="9525" cmpd="sng">
              <a:solidFill>
                <a:srgbClr val="4A7EBB"/>
              </a:solidFill>
              <a:headEnd type="none"/>
              <a:tailEnd type="arrow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0" name="Connecteur droit avec flèche 36"/>
            <xdr:cNvSpPr>
              <a:spLocks/>
            </xdr:cNvSpPr>
          </xdr:nvSpPr>
          <xdr:spPr>
            <a:xfrm flipV="1">
              <a:off x="2195358" y="3573142"/>
              <a:ext cx="1080462" cy="936158"/>
            </a:xfrm>
            <a:prstGeom prst="straightConnector1">
              <a:avLst/>
            </a:prstGeom>
            <a:noFill/>
            <a:ln w="9525" cmpd="sng">
              <a:solidFill>
                <a:srgbClr val="4A7EBB"/>
              </a:solidFill>
              <a:headEnd type="none"/>
              <a:tailEnd type="arrow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1" name="ZoneTexte 39"/>
            <xdr:cNvSpPr txBox="1">
              <a:spLocks noChangeArrowheads="1"/>
            </xdr:cNvSpPr>
          </xdr:nvSpPr>
          <xdr:spPr>
            <a:xfrm>
              <a:off x="1835768" y="3212976"/>
              <a:ext cx="432354" cy="36940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8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D
</a:t>
              </a:r>
            </a:p>
          </xdr:txBody>
        </xdr:sp>
        <xdr:sp>
          <xdr:nvSpPr>
            <xdr:cNvPr id="12" name="Connecteur droit avec flèche 41"/>
            <xdr:cNvSpPr>
              <a:spLocks/>
            </xdr:cNvSpPr>
          </xdr:nvSpPr>
          <xdr:spPr>
            <a:xfrm>
              <a:off x="2123440" y="3500972"/>
              <a:ext cx="0" cy="926923"/>
            </a:xfrm>
            <a:prstGeom prst="straightConnector1">
              <a:avLst/>
            </a:prstGeom>
            <a:noFill/>
            <a:ln w="9525" cmpd="sng">
              <a:solidFill>
                <a:srgbClr val="4A7EBB"/>
              </a:solidFill>
              <a:headEnd type="arrow"/>
              <a:tailEnd type="arrow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3" name="ZoneTexte 42"/>
            <xdr:cNvSpPr txBox="1">
              <a:spLocks noChangeArrowheads="1"/>
            </xdr:cNvSpPr>
          </xdr:nvSpPr>
          <xdr:spPr>
            <a:xfrm>
              <a:off x="2123440" y="3644970"/>
              <a:ext cx="576190" cy="36940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8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P ?
</a:t>
              </a:r>
            </a:p>
          </xdr:txBody>
        </xdr:sp>
        <xdr:sp>
          <xdr:nvSpPr>
            <xdr:cNvPr id="14" name="ZoneTexte 43"/>
            <xdr:cNvSpPr txBox="1">
              <a:spLocks noChangeArrowheads="1"/>
            </xdr:cNvSpPr>
          </xdr:nvSpPr>
          <xdr:spPr>
            <a:xfrm>
              <a:off x="2699630" y="3932966"/>
              <a:ext cx="432354" cy="36940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8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d
</a:t>
              </a:r>
            </a:p>
          </xdr:txBody>
        </xdr:sp>
        <xdr:sp>
          <xdr:nvSpPr>
            <xdr:cNvPr id="15" name="ZoneTexte 44"/>
            <xdr:cNvSpPr txBox="1">
              <a:spLocks noChangeArrowheads="1"/>
            </xdr:cNvSpPr>
          </xdr:nvSpPr>
          <xdr:spPr>
            <a:xfrm>
              <a:off x="1115742" y="3932966"/>
              <a:ext cx="432354" cy="36940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8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d
</a:t>
              </a:r>
            </a:p>
          </xdr:txBody>
        </xdr:sp>
      </xdr:grpSp>
      <xdr:sp>
        <xdr:nvSpPr>
          <xdr:cNvPr id="16" name="ZoneTexte 52"/>
          <xdr:cNvSpPr txBox="1">
            <a:spLocks noChangeArrowheads="1"/>
          </xdr:cNvSpPr>
        </xdr:nvSpPr>
        <xdr:spPr>
          <a:xfrm>
            <a:off x="467544" y="3429144"/>
            <a:ext cx="287744" cy="36940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
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B1" sqref="B1"/>
    </sheetView>
  </sheetViews>
  <sheetFormatPr defaultColWidth="11.421875" defaultRowHeight="15"/>
  <cols>
    <col min="2" max="5" width="10.7109375" style="0" customWidth="1"/>
    <col min="7" max="7" width="13.7109375" style="0" customWidth="1"/>
  </cols>
  <sheetData>
    <row r="1" ht="15">
      <c r="A1" s="1" t="s">
        <v>4</v>
      </c>
    </row>
    <row r="2" spans="1:7" ht="29.25" customHeight="1">
      <c r="A2" s="2" t="s">
        <v>5</v>
      </c>
      <c r="B2" s="4" t="s">
        <v>0</v>
      </c>
      <c r="C2" s="4" t="s">
        <v>1</v>
      </c>
      <c r="D2" s="4" t="s">
        <v>2</v>
      </c>
      <c r="E2" s="4" t="s">
        <v>3</v>
      </c>
      <c r="G2" t="s">
        <v>6</v>
      </c>
    </row>
    <row r="3" spans="1:7" ht="15">
      <c r="A3" s="3">
        <v>0</v>
      </c>
      <c r="B3">
        <v>13</v>
      </c>
      <c r="C3">
        <v>25</v>
      </c>
      <c r="D3">
        <v>25</v>
      </c>
      <c r="E3">
        <v>90</v>
      </c>
      <c r="G3" t="s">
        <v>7</v>
      </c>
    </row>
    <row r="4" spans="1:7" ht="15">
      <c r="A4" s="3">
        <v>-250</v>
      </c>
      <c r="B4">
        <v>20</v>
      </c>
      <c r="C4">
        <v>50</v>
      </c>
      <c r="D4">
        <v>180</v>
      </c>
      <c r="E4">
        <v>175</v>
      </c>
      <c r="G4" t="s">
        <v>8</v>
      </c>
    </row>
    <row r="5" spans="1:7" ht="15">
      <c r="A5" s="3">
        <v>-500</v>
      </c>
      <c r="B5">
        <v>26</v>
      </c>
      <c r="C5">
        <v>70</v>
      </c>
      <c r="D5">
        <v>192</v>
      </c>
      <c r="E5">
        <v>202</v>
      </c>
      <c r="G5" t="s">
        <v>9</v>
      </c>
    </row>
    <row r="6" spans="1:5" ht="15">
      <c r="A6" s="3">
        <v>-750</v>
      </c>
      <c r="B6">
        <v>30</v>
      </c>
      <c r="C6">
        <v>100</v>
      </c>
      <c r="D6">
        <v>198</v>
      </c>
      <c r="E6">
        <v>210</v>
      </c>
    </row>
    <row r="7" spans="1:5" ht="15">
      <c r="A7" s="3">
        <v>-1000</v>
      </c>
      <c r="B7">
        <v>37</v>
      </c>
      <c r="C7">
        <v>113</v>
      </c>
      <c r="D7">
        <v>200</v>
      </c>
      <c r="E7">
        <v>208</v>
      </c>
    </row>
    <row r="8" spans="1:5" ht="15">
      <c r="A8" s="3">
        <v>-1250</v>
      </c>
      <c r="B8">
        <v>47</v>
      </c>
      <c r="C8">
        <v>125</v>
      </c>
      <c r="D8">
        <v>209</v>
      </c>
      <c r="E8">
        <v>205</v>
      </c>
    </row>
    <row r="9" spans="1:5" ht="15">
      <c r="A9" s="3">
        <v>-1500</v>
      </c>
      <c r="B9">
        <v>50</v>
      </c>
      <c r="C9">
        <v>130</v>
      </c>
      <c r="D9">
        <v>213</v>
      </c>
      <c r="E9">
        <v>203</v>
      </c>
    </row>
    <row r="10" spans="1:4" ht="15">
      <c r="A10" s="3">
        <v>-1750</v>
      </c>
      <c r="B10">
        <v>57</v>
      </c>
      <c r="C10">
        <v>137.5</v>
      </c>
      <c r="D10">
        <v>225</v>
      </c>
    </row>
    <row r="11" spans="1:4" ht="15">
      <c r="A11" s="3">
        <v>-2000</v>
      </c>
      <c r="B11">
        <v>63</v>
      </c>
      <c r="C11">
        <v>139</v>
      </c>
      <c r="D11">
        <v>237.5</v>
      </c>
    </row>
    <row r="12" spans="1:4" ht="15">
      <c r="A12" s="3">
        <v>-2250</v>
      </c>
      <c r="B12">
        <v>70</v>
      </c>
      <c r="C12">
        <v>140</v>
      </c>
      <c r="D12">
        <v>245</v>
      </c>
    </row>
    <row r="13" spans="1:4" ht="15">
      <c r="A13" s="3">
        <v>-2500</v>
      </c>
      <c r="B13">
        <v>75</v>
      </c>
      <c r="C13">
        <v>141</v>
      </c>
      <c r="D13">
        <v>256</v>
      </c>
    </row>
    <row r="14" spans="1:4" ht="15">
      <c r="A14" s="3">
        <v>-2750</v>
      </c>
      <c r="B14">
        <v>87</v>
      </c>
      <c r="C14">
        <v>145</v>
      </c>
      <c r="D14">
        <v>275</v>
      </c>
    </row>
    <row r="15" spans="1:4" ht="15">
      <c r="A15" s="3">
        <v>-3000</v>
      </c>
      <c r="B15">
        <v>90</v>
      </c>
      <c r="C15">
        <v>150</v>
      </c>
      <c r="D15">
        <v>282</v>
      </c>
    </row>
    <row r="16" ht="15">
      <c r="A16" s="3">
        <v>-3250</v>
      </c>
    </row>
    <row r="17" spans="1:4" ht="15">
      <c r="A17" s="3">
        <v>-3500</v>
      </c>
      <c r="B17">
        <v>102</v>
      </c>
      <c r="C17">
        <v>155</v>
      </c>
      <c r="D17">
        <v>310</v>
      </c>
    </row>
    <row r="18" ht="15">
      <c r="A18" s="3">
        <v>-3750</v>
      </c>
    </row>
    <row r="19" spans="1:3" ht="15">
      <c r="A19" s="3">
        <v>-4000</v>
      </c>
      <c r="B19">
        <v>115</v>
      </c>
      <c r="C19">
        <v>175</v>
      </c>
    </row>
    <row r="20" ht="15">
      <c r="A20" s="3">
        <v>-4250</v>
      </c>
    </row>
    <row r="21" spans="1:3" ht="15">
      <c r="A21" s="3">
        <v>-4500</v>
      </c>
      <c r="B21">
        <v>128</v>
      </c>
      <c r="C21">
        <v>187</v>
      </c>
    </row>
    <row r="22" ht="15">
      <c r="A22" s="3">
        <v>-4750</v>
      </c>
    </row>
    <row r="23" spans="1:3" ht="15">
      <c r="A23" s="3">
        <v>-5000</v>
      </c>
      <c r="B23">
        <v>145</v>
      </c>
      <c r="C23">
        <v>205</v>
      </c>
    </row>
    <row r="26" ht="15">
      <c r="A26" t="s">
        <v>10</v>
      </c>
    </row>
    <row r="27" spans="2:5" ht="15">
      <c r="B27" t="s">
        <v>11</v>
      </c>
      <c r="C27" t="s">
        <v>12</v>
      </c>
      <c r="D27" t="s">
        <v>13</v>
      </c>
      <c r="E27" t="s">
        <v>14</v>
      </c>
    </row>
    <row r="28" spans="1:7" ht="15">
      <c r="A28" t="s">
        <v>15</v>
      </c>
      <c r="B28">
        <v>177.2</v>
      </c>
      <c r="C28">
        <v>234.5</v>
      </c>
      <c r="D28">
        <v>208.7</v>
      </c>
      <c r="E28">
        <v>374.9</v>
      </c>
      <c r="F28" t="s">
        <v>18</v>
      </c>
      <c r="G28" t="s">
        <v>23</v>
      </c>
    </row>
    <row r="29" spans="1:7" ht="15">
      <c r="A29" t="s">
        <v>16</v>
      </c>
      <c r="B29">
        <v>6.25</v>
      </c>
      <c r="C29">
        <v>6.25</v>
      </c>
      <c r="D29">
        <v>6.25</v>
      </c>
      <c r="E29">
        <v>6.25</v>
      </c>
      <c r="F29" t="s">
        <v>17</v>
      </c>
      <c r="G29" t="s">
        <v>22</v>
      </c>
    </row>
    <row r="30" spans="1:7" ht="18.75" customHeight="1">
      <c r="A30" s="5" t="s">
        <v>21</v>
      </c>
      <c r="B30">
        <v>29.6</v>
      </c>
      <c r="C30">
        <v>38.3</v>
      </c>
      <c r="D30">
        <v>34.2</v>
      </c>
      <c r="E30">
        <v>60.7</v>
      </c>
      <c r="G30" t="s">
        <v>23</v>
      </c>
    </row>
    <row r="31" spans="1:7" ht="15">
      <c r="A31" t="s">
        <v>20</v>
      </c>
      <c r="B31" s="6">
        <f>(B29*B30)/2</f>
        <v>92.5</v>
      </c>
      <c r="C31" s="6">
        <f>(C29*C30)/2</f>
        <v>119.68749999999999</v>
      </c>
      <c r="D31" s="6">
        <f>(D29*D30)/2</f>
        <v>106.87500000000001</v>
      </c>
      <c r="E31" s="6">
        <f>(E29*E30)/2</f>
        <v>189.6875</v>
      </c>
      <c r="G31" t="s">
        <v>25</v>
      </c>
    </row>
    <row r="32" spans="1:7" ht="15.75">
      <c r="A32" s="7" t="s">
        <v>19</v>
      </c>
      <c r="B32" s="8">
        <f>SQRT(((((B29*B30)/2)^2))-(B28/2)^2)</f>
        <v>26.576117097875695</v>
      </c>
      <c r="C32" s="8">
        <f>SQRT(((((C29*C30)/2)^2))-(C28/2)^2)</f>
        <v>24.031961140323034</v>
      </c>
      <c r="D32" s="8">
        <f>SQRT(((((D29*D30)/2)^2))-(D28/2)^2)</f>
        <v>23.094222762414084</v>
      </c>
      <c r="E32" s="8">
        <f>SQRT(((((E29*E30)/2)^2))-(E28/2)^2)</f>
        <v>29.049012999584082</v>
      </c>
      <c r="G32" t="s">
        <v>24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gaudry</dc:creator>
  <cp:keywords/>
  <dc:description/>
  <cp:lastModifiedBy>ggrousse</cp:lastModifiedBy>
  <dcterms:created xsi:type="dcterms:W3CDTF">2012-09-17T17:49:32Z</dcterms:created>
  <dcterms:modified xsi:type="dcterms:W3CDTF">2013-10-17T21:07:07Z</dcterms:modified>
  <cp:category/>
  <cp:version/>
  <cp:contentType/>
  <cp:contentStatus/>
</cp:coreProperties>
</file>